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0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<sst xmlns="http://schemas.openxmlformats.org/spreadsheetml/2006/main" count="36" uniqueCount="35">
  <si>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Котельные</t>
  </si>
  <si>
    <t xml:space="preserve">Установленная </t>
  </si>
  <si>
    <t>мощность, Гкал/ч</t>
  </si>
  <si>
    <t>Макс.подключенная</t>
  </si>
  <si>
    <t>Котельная №1</t>
  </si>
  <si>
    <t>Котельная №2</t>
  </si>
  <si>
    <t>Котельная №4</t>
  </si>
  <si>
    <t>Всего:</t>
  </si>
  <si>
    <t>Котельная №5</t>
  </si>
  <si>
    <t>Котельная №6</t>
  </si>
  <si>
    <t>1.</t>
  </si>
  <si>
    <t>2.</t>
  </si>
  <si>
    <t>3.</t>
  </si>
  <si>
    <t>4.</t>
  </si>
  <si>
    <t>5.</t>
  </si>
  <si>
    <t>6.</t>
  </si>
  <si>
    <t>7.</t>
  </si>
  <si>
    <t>Котельная №3</t>
  </si>
  <si>
    <t>Котельная №7</t>
  </si>
  <si>
    <t>СПРАВКА</t>
  </si>
  <si>
    <t xml:space="preserve">по установленной и подключенной нагрузке котельных </t>
  </si>
  <si>
    <t>№</t>
  </si>
  <si>
    <t>п/п</t>
  </si>
  <si>
    <t>тепловой</t>
  </si>
  <si>
    <t>мощности, Гкал/ч</t>
  </si>
  <si>
    <t>Резерв</t>
  </si>
  <si>
    <t>цк</t>
  </si>
  <si>
    <t>анг</t>
  </si>
  <si>
    <t>учп</t>
  </si>
  <si>
    <t>асян</t>
  </si>
  <si>
    <t>приют</t>
  </si>
  <si>
    <t>суд</t>
  </si>
  <si>
    <t>колледж</t>
  </si>
  <si>
    <t>МУП "Дюртюлинские Э и ТС"</t>
  </si>
  <si>
    <t>по состоянию на 01.05.2017г.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</si>
</sst>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41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V46"/>
  <sheetViews>
    <sheetView tabSelected="1" zoomScale="75" zoomScaleNormal="75" zoomScalePageLayoutView="0" workbookViewId="0" topLeftCell="A5">
      <selection activeCell="N16" sqref="N16"/>
    </sheetView>
  </sheetViews>
  <sheetFormatPr defaultColWidth="9.00390625" defaultRowHeight="12.75"/>
  <cols>
    <col min="1" max="1" width="11.00390625" style="1" customWidth="1"/>
    <col min="2" max="2" width="27.75390625" style="1" customWidth="1"/>
    <col min="3" max="5" width="9.125" style="1" hidden="1" customWidth="1"/>
    <col min="6" max="6" width="25.625" style="1" bestFit="1" customWidth="1"/>
    <col min="7" max="7" width="9.125" style="1" hidden="1" customWidth="1"/>
    <col min="8" max="8" width="31.00390625" style="1" bestFit="1" customWidth="1"/>
    <col min="9" max="10" width="9.125" style="1" hidden="1" customWidth="1"/>
    <col min="11" max="11" width="30.75390625" style="1" customWidth="1"/>
    <col min="12" max="12" width="9.125" style="1" customWidth="1"/>
    <col min="13" max="13" width="0.74609375" style="1" customWidth="1"/>
    <col min="14" max="14" width="9.125" style="1" customWidth="1"/>
    <col min="15" max="18" width="0" style="1" hidden="1" customWidth="1"/>
    <col min="19" max="16384" width="9.125" style="1" customWidth="1"/>
  </cols>
  <sheetData>
    <row r="6" spans="1:11" ht="20.25">
      <c r="A6" s="41" t="s">
        <v>19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20.25">
      <c r="A7" s="41" t="s">
        <v>20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20.25">
      <c r="A8" s="41" t="s">
        <v>33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242" ht="20.25">
      <c r="A9" s="41" t="s">
        <v>34</v>
      </c>
      <c r="B9" s="42"/>
      <c r="C9" s="42"/>
      <c r="D9" s="42"/>
      <c r="E9" s="42"/>
      <c r="F9" s="42"/>
      <c r="G9" s="42"/>
      <c r="H9" s="42"/>
      <c r="I9" s="42"/>
      <c r="J9" s="42"/>
      <c r="K9" s="4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</row>
    <row r="10" spans="1:256" ht="19.5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4" customFormat="1" ht="21" thickTop="1">
      <c r="A11" s="11" t="s">
        <v>21</v>
      </c>
      <c r="B11" s="12" t="s">
        <v>0</v>
      </c>
      <c r="C11" s="12"/>
      <c r="D11" s="12"/>
      <c r="E11" s="12"/>
      <c r="F11" s="13" t="s">
        <v>1</v>
      </c>
      <c r="G11" s="12"/>
      <c r="H11" s="12" t="s">
        <v>3</v>
      </c>
      <c r="I11" s="12"/>
      <c r="J11" s="12"/>
      <c r="K11" s="14" t="s">
        <v>25</v>
      </c>
      <c r="L11" s="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11" s="2" customFormat="1" ht="20.25">
      <c r="A12" s="15" t="s">
        <v>22</v>
      </c>
      <c r="B12" s="16"/>
      <c r="C12" s="16"/>
      <c r="D12" s="16"/>
      <c r="E12" s="16"/>
      <c r="F12" s="17" t="s">
        <v>2</v>
      </c>
      <c r="G12" s="16"/>
      <c r="H12" s="16" t="s">
        <v>2</v>
      </c>
      <c r="I12" s="16"/>
      <c r="J12" s="16"/>
      <c r="K12" s="18" t="s">
        <v>23</v>
      </c>
    </row>
    <row r="13" spans="1:256" s="3" customFormat="1" ht="21" thickBot="1">
      <c r="A13" s="19"/>
      <c r="B13" s="20"/>
      <c r="C13" s="20"/>
      <c r="D13" s="20"/>
      <c r="E13" s="20"/>
      <c r="F13" s="21"/>
      <c r="G13" s="20"/>
      <c r="H13" s="20"/>
      <c r="I13" s="20"/>
      <c r="J13" s="20"/>
      <c r="K13" s="22" t="s">
        <v>24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1" thickTop="1">
      <c r="A14" s="23" t="s">
        <v>10</v>
      </c>
      <c r="B14" s="24" t="s">
        <v>4</v>
      </c>
      <c r="C14" s="25"/>
      <c r="D14" s="25"/>
      <c r="E14" s="25"/>
      <c r="F14" s="26">
        <v>133</v>
      </c>
      <c r="G14" s="25"/>
      <c r="H14" s="24">
        <v>86</v>
      </c>
      <c r="I14" s="25"/>
      <c r="J14" s="25"/>
      <c r="K14" s="27">
        <f>ABS(F14-H14)</f>
        <v>47</v>
      </c>
      <c r="L14" s="7"/>
      <c r="M14" s="2"/>
      <c r="N14" s="2"/>
      <c r="O14" s="2" t="s">
        <v>26</v>
      </c>
      <c r="P14" s="2">
        <v>133</v>
      </c>
      <c r="Q14" s="2">
        <v>86</v>
      </c>
      <c r="R14" s="2">
        <f>P14-Q14</f>
        <v>47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0.25">
      <c r="A15" s="28" t="s">
        <v>11</v>
      </c>
      <c r="B15" s="29" t="s">
        <v>5</v>
      </c>
      <c r="C15" s="30"/>
      <c r="D15" s="30"/>
      <c r="E15" s="30"/>
      <c r="F15" s="31">
        <v>0.43</v>
      </c>
      <c r="G15" s="30"/>
      <c r="H15" s="29">
        <v>0.25</v>
      </c>
      <c r="I15" s="30"/>
      <c r="J15" s="30"/>
      <c r="K15" s="32">
        <f aca="true" t="shared" si="0" ref="K15:K20">ABS(F15-H15)</f>
        <v>0.18</v>
      </c>
      <c r="M15" s="2"/>
      <c r="N15" s="2"/>
      <c r="O15" s="2" t="s">
        <v>27</v>
      </c>
      <c r="P15" s="2">
        <v>0.43</v>
      </c>
      <c r="Q15" s="2">
        <v>0.25</v>
      </c>
      <c r="R15" s="2">
        <f aca="true" t="shared" si="1" ref="R15:R20">P15-Q15</f>
        <v>0.18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0.25">
      <c r="A16" s="23" t="s">
        <v>12</v>
      </c>
      <c r="B16" s="24" t="s">
        <v>17</v>
      </c>
      <c r="C16" s="25"/>
      <c r="D16" s="25"/>
      <c r="E16" s="25"/>
      <c r="F16" s="26">
        <v>0.516</v>
      </c>
      <c r="G16" s="25"/>
      <c r="H16" s="24">
        <v>0.34</v>
      </c>
      <c r="I16" s="25"/>
      <c r="J16" s="25"/>
      <c r="K16" s="18">
        <f t="shared" si="0"/>
        <v>0.176</v>
      </c>
      <c r="M16" s="2"/>
      <c r="N16" s="2"/>
      <c r="O16" s="2" t="s">
        <v>28</v>
      </c>
      <c r="P16" s="2">
        <v>0.516</v>
      </c>
      <c r="Q16" s="2">
        <v>0.34</v>
      </c>
      <c r="R16" s="2">
        <f t="shared" si="1"/>
        <v>0.176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0.25">
      <c r="A17" s="28" t="s">
        <v>13</v>
      </c>
      <c r="B17" s="29" t="s">
        <v>6</v>
      </c>
      <c r="C17" s="30"/>
      <c r="D17" s="30"/>
      <c r="E17" s="30"/>
      <c r="F17" s="31">
        <v>5.2</v>
      </c>
      <c r="G17" s="30"/>
      <c r="H17" s="29">
        <v>2.6</v>
      </c>
      <c r="I17" s="30"/>
      <c r="J17" s="30"/>
      <c r="K17" s="32">
        <f t="shared" si="0"/>
        <v>2.6</v>
      </c>
      <c r="M17" s="2"/>
      <c r="N17" s="2"/>
      <c r="O17" s="2" t="s">
        <v>29</v>
      </c>
      <c r="P17" s="2">
        <v>5.2</v>
      </c>
      <c r="Q17" s="2">
        <v>2.6</v>
      </c>
      <c r="R17" s="2">
        <f t="shared" si="1"/>
        <v>2.6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0.25">
      <c r="A18" s="33" t="s">
        <v>14</v>
      </c>
      <c r="B18" s="31" t="s">
        <v>8</v>
      </c>
      <c r="C18" s="25"/>
      <c r="D18" s="25"/>
      <c r="E18" s="25"/>
      <c r="F18" s="31">
        <v>0.215</v>
      </c>
      <c r="G18" s="34"/>
      <c r="H18" s="31">
        <v>0.213</v>
      </c>
      <c r="I18" s="25"/>
      <c r="J18" s="25"/>
      <c r="K18" s="32">
        <f t="shared" si="0"/>
        <v>0.0020000000000000018</v>
      </c>
      <c r="M18" s="2"/>
      <c r="N18" s="2"/>
      <c r="O18" s="2" t="s">
        <v>30</v>
      </c>
      <c r="P18" s="2">
        <v>0.215</v>
      </c>
      <c r="Q18" s="2">
        <v>0.213</v>
      </c>
      <c r="R18" s="2">
        <f t="shared" si="1"/>
        <v>0.0020000000000000018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0.25">
      <c r="A19" s="35" t="s">
        <v>15</v>
      </c>
      <c r="B19" s="31" t="s">
        <v>9</v>
      </c>
      <c r="C19" s="25"/>
      <c r="D19" s="25"/>
      <c r="E19" s="25"/>
      <c r="F19" s="31">
        <v>0.068</v>
      </c>
      <c r="G19" s="34"/>
      <c r="H19" s="31">
        <v>0.065</v>
      </c>
      <c r="I19" s="25"/>
      <c r="J19" s="25"/>
      <c r="K19" s="32">
        <f>ABS(F19-H19)</f>
        <v>0.0030000000000000027</v>
      </c>
      <c r="M19" s="2"/>
      <c r="N19" s="2"/>
      <c r="O19" s="2" t="s">
        <v>31</v>
      </c>
      <c r="P19" s="2">
        <v>0.068</v>
      </c>
      <c r="Q19" s="2">
        <v>0.065</v>
      </c>
      <c r="R19" s="2">
        <f t="shared" si="1"/>
        <v>0.0030000000000000027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0.25">
      <c r="A20" s="33" t="s">
        <v>16</v>
      </c>
      <c r="B20" s="31" t="s">
        <v>18</v>
      </c>
      <c r="C20" s="25"/>
      <c r="D20" s="25"/>
      <c r="E20" s="25"/>
      <c r="F20" s="31">
        <v>0.172</v>
      </c>
      <c r="G20" s="34"/>
      <c r="H20" s="31">
        <v>0.168</v>
      </c>
      <c r="I20" s="25"/>
      <c r="J20" s="25"/>
      <c r="K20" s="32">
        <f t="shared" si="0"/>
        <v>0.003999999999999976</v>
      </c>
      <c r="M20" s="2"/>
      <c r="N20" s="2"/>
      <c r="O20" s="2" t="s">
        <v>32</v>
      </c>
      <c r="P20" s="2">
        <v>0.172</v>
      </c>
      <c r="Q20" s="2">
        <v>0.168</v>
      </c>
      <c r="R20" s="2">
        <f t="shared" si="1"/>
        <v>0.003999999999999976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20.25" hidden="1">
      <c r="A21" s="28"/>
      <c r="B21" s="29"/>
      <c r="C21" s="30"/>
      <c r="D21" s="30"/>
      <c r="E21" s="30"/>
      <c r="F21" s="31"/>
      <c r="G21" s="30"/>
      <c r="H21" s="29"/>
      <c r="I21" s="30"/>
      <c r="J21" s="30"/>
      <c r="K21" s="3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20.25" hidden="1">
      <c r="A22" s="23"/>
      <c r="B22" s="24"/>
      <c r="C22" s="25"/>
      <c r="D22" s="25"/>
      <c r="E22" s="25"/>
      <c r="F22" s="26"/>
      <c r="G22" s="25"/>
      <c r="H22" s="24"/>
      <c r="I22" s="25"/>
      <c r="J22" s="25"/>
      <c r="K22" s="1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20.25" hidden="1">
      <c r="A23" s="28"/>
      <c r="B23" s="29"/>
      <c r="C23" s="30"/>
      <c r="D23" s="30"/>
      <c r="E23" s="30"/>
      <c r="F23" s="31"/>
      <c r="G23" s="30"/>
      <c r="H23" s="29"/>
      <c r="I23" s="30"/>
      <c r="J23" s="30"/>
      <c r="K23" s="3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20.25" hidden="1">
      <c r="A24" s="28"/>
      <c r="B24" s="29"/>
      <c r="C24" s="30"/>
      <c r="D24" s="30"/>
      <c r="E24" s="30"/>
      <c r="F24" s="31"/>
      <c r="G24" s="30"/>
      <c r="H24" s="29"/>
      <c r="I24" s="30"/>
      <c r="J24" s="30"/>
      <c r="K24" s="3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20.25" hidden="1">
      <c r="A25" s="23"/>
      <c r="B25" s="24"/>
      <c r="C25" s="25"/>
      <c r="D25" s="25"/>
      <c r="E25" s="25"/>
      <c r="F25" s="26"/>
      <c r="G25" s="25"/>
      <c r="H25" s="24"/>
      <c r="I25" s="25"/>
      <c r="J25" s="25"/>
      <c r="K25" s="1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20.25" hidden="1">
      <c r="A26" s="28"/>
      <c r="B26" s="29"/>
      <c r="C26" s="30"/>
      <c r="D26" s="30"/>
      <c r="E26" s="30"/>
      <c r="F26" s="31"/>
      <c r="G26" s="30"/>
      <c r="H26" s="29"/>
      <c r="I26" s="30"/>
      <c r="J26" s="30"/>
      <c r="K26" s="3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20.25" hidden="1">
      <c r="A27" s="23"/>
      <c r="B27" s="24"/>
      <c r="C27" s="25"/>
      <c r="D27" s="25"/>
      <c r="E27" s="25"/>
      <c r="F27" s="26"/>
      <c r="G27" s="25"/>
      <c r="H27" s="24"/>
      <c r="I27" s="25"/>
      <c r="J27" s="25"/>
      <c r="K27" s="18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20.25" hidden="1">
      <c r="A28" s="28"/>
      <c r="B28" s="29"/>
      <c r="C28" s="30"/>
      <c r="D28" s="30"/>
      <c r="E28" s="30"/>
      <c r="F28" s="31"/>
      <c r="G28" s="30"/>
      <c r="H28" s="29"/>
      <c r="I28" s="30"/>
      <c r="J28" s="30"/>
      <c r="K28" s="3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20.25" hidden="1">
      <c r="A29" s="23"/>
      <c r="B29" s="24"/>
      <c r="C29" s="25"/>
      <c r="D29" s="25"/>
      <c r="E29" s="25"/>
      <c r="F29" s="26"/>
      <c r="G29" s="25"/>
      <c r="H29" s="24"/>
      <c r="I29" s="25"/>
      <c r="J29" s="25"/>
      <c r="K29" s="18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20.25" hidden="1">
      <c r="A30" s="28"/>
      <c r="B30" s="29"/>
      <c r="C30" s="30"/>
      <c r="D30" s="30"/>
      <c r="E30" s="30"/>
      <c r="F30" s="31"/>
      <c r="G30" s="30"/>
      <c r="H30" s="29"/>
      <c r="I30" s="30"/>
      <c r="J30" s="30"/>
      <c r="K30" s="3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20.25" hidden="1">
      <c r="A31" s="36"/>
      <c r="B31" s="29"/>
      <c r="C31" s="30"/>
      <c r="D31" s="30"/>
      <c r="E31" s="30"/>
      <c r="F31" s="31"/>
      <c r="G31" s="30"/>
      <c r="H31" s="29"/>
      <c r="I31" s="30"/>
      <c r="J31" s="30"/>
      <c r="K31" s="3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20.25" hidden="1">
      <c r="A32" s="31"/>
      <c r="B32" s="31"/>
      <c r="C32" s="25"/>
      <c r="D32" s="25"/>
      <c r="E32" s="25"/>
      <c r="F32" s="26"/>
      <c r="G32" s="25"/>
      <c r="H32" s="24"/>
      <c r="I32" s="25"/>
      <c r="J32" s="25"/>
      <c r="K32" s="3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20.25" hidden="1">
      <c r="A33" s="31"/>
      <c r="B33" s="31"/>
      <c r="C33" s="38"/>
      <c r="D33" s="34"/>
      <c r="E33" s="34"/>
      <c r="F33" s="31"/>
      <c r="G33" s="34"/>
      <c r="H33" s="31"/>
      <c r="I33" s="34"/>
      <c r="J33" s="34"/>
      <c r="K33" s="3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20.25" hidden="1">
      <c r="A34" s="31"/>
      <c r="B34" s="31"/>
      <c r="C34" s="38"/>
      <c r="D34" s="34"/>
      <c r="E34" s="34"/>
      <c r="F34" s="31"/>
      <c r="G34" s="34"/>
      <c r="H34" s="31"/>
      <c r="I34" s="34"/>
      <c r="J34" s="34"/>
      <c r="K34" s="3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20.25" hidden="1">
      <c r="A35" s="31"/>
      <c r="B35" s="31"/>
      <c r="C35" s="25"/>
      <c r="D35" s="25"/>
      <c r="E35" s="25"/>
      <c r="F35" s="26"/>
      <c r="G35" s="25"/>
      <c r="H35" s="31"/>
      <c r="I35" s="25"/>
      <c r="J35" s="25"/>
      <c r="K35" s="3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5" customFormat="1" ht="21" thickBot="1">
      <c r="A36" s="19"/>
      <c r="B36" s="20" t="s">
        <v>7</v>
      </c>
      <c r="C36" s="39"/>
      <c r="D36" s="39"/>
      <c r="E36" s="39"/>
      <c r="F36" s="40">
        <f>SUM(F14:F35)</f>
        <v>139.601</v>
      </c>
      <c r="G36" s="39"/>
      <c r="H36" s="20">
        <f>SUM(H14:H35)</f>
        <v>89.636</v>
      </c>
      <c r="I36" s="39"/>
      <c r="J36" s="39"/>
      <c r="K36" s="22">
        <f>SUM(K14:K35)</f>
        <v>49.965</v>
      </c>
      <c r="L36" s="8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11" s="9" customFormat="1" ht="18.75" thickTop="1">
      <c r="A37" s="6"/>
      <c r="F37" s="6"/>
      <c r="H37" s="6"/>
      <c r="K37" s="6"/>
    </row>
    <row r="38" spans="1:11" s="9" customFormat="1" ht="18">
      <c r="A38" s="6"/>
      <c r="F38" s="6"/>
      <c r="H38" s="6"/>
      <c r="K38" s="6"/>
    </row>
    <row r="39" spans="1:11" s="9" customFormat="1" ht="18">
      <c r="A39" s="6"/>
      <c r="F39" s="6"/>
      <c r="H39" s="6"/>
      <c r="K39" s="6"/>
    </row>
    <row r="40" spans="1:11" s="9" customFormat="1" ht="18">
      <c r="A40" s="6"/>
      <c r="F40" s="6"/>
      <c r="H40" s="6"/>
      <c r="K40" s="6"/>
    </row>
    <row r="41" spans="1:11" s="9" customFormat="1" ht="18">
      <c r="A41" s="6"/>
      <c r="F41" s="6"/>
      <c r="H41" s="6"/>
      <c r="K41" s="6"/>
    </row>
    <row r="42" spans="1:11" s="9" customFormat="1" ht="18">
      <c r="A42" s="6"/>
      <c r="F42" s="6"/>
      <c r="H42" s="6"/>
      <c r="K42" s="6"/>
    </row>
    <row r="43" ht="18">
      <c r="IV43" s="2"/>
    </row>
    <row r="46" ht="18">
      <c r="H46" s="2"/>
    </row>
  </sheetData>
  <sheetProtection/>
  <mergeCells count="4">
    <mergeCell ref="A9:K9"/>
    <mergeCell ref="A6:K6"/>
    <mergeCell ref="A7:K7"/>
    <mergeCell ref="A8:K8"/>
  </mergeCells>
  <printOptions/>
  <pageMargins left="1.1811023622047245" right="0.3937007874015748" top="0.3937007874015748" bottom="0.3937007874015748" header="0.5118110236220472" footer="0.5118110236220472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мой</cp:lastModifiedBy>
  <cp:lastPrinted>2017-01-10T09:20:09Z</cp:lastPrinted>
  <dcterms:created xsi:type="dcterms:W3CDTF">2009-01-15T04:23:56Z</dcterms:created>
  <dcterms:modified xsi:type="dcterms:W3CDTF">2017-05-22T07:49:58Z</dcterms:modified>
  <cp:category/>
  <cp:version/>
  <cp:contentType/>
  <cp:contentStatus/>
</cp:coreProperties>
</file>